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ry\Box\Documents\SCN Regional Test\21\21 Web Files\"/>
    </mc:Choice>
  </mc:AlternateContent>
  <xr:revisionPtr revIDLastSave="0" documentId="13_ncr:1_{B564A2F0-5EEA-4896-9965-4B4404BF3F08}" xr6:coauthVersionLast="45" xr6:coauthVersionMax="45" xr10:uidLastSave="{00000000-0000-0000-0000-000000000000}"/>
  <bookViews>
    <workbookView xWindow="-120" yWindow="-120" windowWidth="29040" windowHeight="15840" xr2:uid="{D9EE5162-3BF5-49BF-8ACA-B00AC0F88989}"/>
  </bookViews>
  <sheets>
    <sheet name="2021 Locations" sheetId="1" r:id="rId1"/>
  </sheets>
  <definedNames>
    <definedName name="_xlnm.Print_Area" localSheetId="0">'2021 Locations'!$B$1:$Q$55</definedName>
    <definedName name="_xlnm.Print_Titles" localSheetId="0">'2021 Locations'!$2:$4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" l="1"/>
  <c r="O49" i="1"/>
  <c r="N49" i="1"/>
  <c r="M49" i="1"/>
  <c r="L49" i="1"/>
  <c r="K49" i="1"/>
  <c r="J49" i="1"/>
  <c r="I49" i="1"/>
</calcChain>
</file>

<file path=xl/sharedStrings.xml><?xml version="1.0" encoding="utf-8"?>
<sst xmlns="http://schemas.openxmlformats.org/spreadsheetml/2006/main" count="221" uniqueCount="115">
  <si>
    <t xml:space="preserve"> 2021 SCN REGIONAL TEST LOCATIONS  </t>
  </si>
  <si>
    <t>SCN</t>
  </si>
  <si>
    <t>Uniform Tests</t>
  </si>
  <si>
    <t>Preliminary Tests</t>
  </si>
  <si>
    <t>Location</t>
  </si>
  <si>
    <t>GPS: Latitude/Longitude</t>
  </si>
  <si>
    <t>Cooperator</t>
  </si>
  <si>
    <t>egg ct</t>
  </si>
  <si>
    <t>HG Type</t>
  </si>
  <si>
    <t>I</t>
  </si>
  <si>
    <t>II</t>
  </si>
  <si>
    <t>III</t>
  </si>
  <si>
    <t>IV</t>
  </si>
  <si>
    <t>IA</t>
  </si>
  <si>
    <t>Ames</t>
  </si>
  <si>
    <t>41.980194, -93.648028</t>
  </si>
  <si>
    <t>A. Singh</t>
  </si>
  <si>
    <t>No HG Type data available</t>
  </si>
  <si>
    <t>IL</t>
  </si>
  <si>
    <t>Arthur</t>
  </si>
  <si>
    <t>39.705255, -88.470796</t>
  </si>
  <si>
    <t>B. Diers</t>
  </si>
  <si>
    <t>Flora</t>
  </si>
  <si>
    <t>38.657842, -88.443306</t>
  </si>
  <si>
    <t>Pontiac</t>
  </si>
  <si>
    <t>40.787195, -88.607977</t>
  </si>
  <si>
    <t>Urbana</t>
  </si>
  <si>
    <t>40.062740, -88.235790</t>
  </si>
  <si>
    <t>IN</t>
  </si>
  <si>
    <t xml:space="preserve">West Lafayette </t>
  </si>
  <si>
    <t>40.474189, -86.995142</t>
  </si>
  <si>
    <t>G. Cai</t>
  </si>
  <si>
    <t>NI</t>
  </si>
  <si>
    <t>Romney</t>
  </si>
  <si>
    <t>40.23384, -86.88704</t>
  </si>
  <si>
    <t>K. Rainey</t>
  </si>
  <si>
    <t>No sample</t>
  </si>
  <si>
    <t>KS</t>
  </si>
  <si>
    <t>Manhattan</t>
  </si>
  <si>
    <t>39.140398, -96.629926</t>
  </si>
  <si>
    <t>W. Schapaugh</t>
  </si>
  <si>
    <t>Ottawa</t>
  </si>
  <si>
    <t>38.540444, -95.247722</t>
  </si>
  <si>
    <t>MI</t>
  </si>
  <si>
    <t>Decatur</t>
  </si>
  <si>
    <t>42.125167, -86.027279</t>
  </si>
  <si>
    <t>D. Wang</t>
  </si>
  <si>
    <t>MN</t>
  </si>
  <si>
    <t>Crookston</t>
  </si>
  <si>
    <t>47.820005, -96.612966</t>
  </si>
  <si>
    <t>A. Lorenz</t>
  </si>
  <si>
    <t>Moorhead</t>
  </si>
  <si>
    <t>47.006206, -96.784974</t>
  </si>
  <si>
    <t>Thief River Falls</t>
  </si>
  <si>
    <t>48.092615, -96.008582</t>
  </si>
  <si>
    <t>Lamberton</t>
  </si>
  <si>
    <t>44.242726, -95.292171</t>
  </si>
  <si>
    <t>Rosemount</t>
  </si>
  <si>
    <t>44.707721, -93.075051</t>
  </si>
  <si>
    <t>sample lost</t>
  </si>
  <si>
    <t>Waseca</t>
  </si>
  <si>
    <t>44.072752, -93.526633</t>
  </si>
  <si>
    <t>MO</t>
  </si>
  <si>
    <t>Albany B7</t>
  </si>
  <si>
    <t>40.238423, -94.343286</t>
  </si>
  <si>
    <t>A. Scaboo</t>
  </si>
  <si>
    <t>Albany B76</t>
  </si>
  <si>
    <t>Albany B8</t>
  </si>
  <si>
    <t>Rock Port</t>
  </si>
  <si>
    <t>40.271667, -95.473056</t>
  </si>
  <si>
    <t>Clarkton</t>
  </si>
  <si>
    <t>36.489973, -89.96160</t>
  </si>
  <si>
    <t>P. Chen</t>
  </si>
  <si>
    <t>Portageville</t>
  </si>
  <si>
    <t>36.39163, -89.60104</t>
  </si>
  <si>
    <t>ND</t>
  </si>
  <si>
    <t>Colfax</t>
  </si>
  <si>
    <t>46.484267, -97.002911</t>
  </si>
  <si>
    <t>C. Miranda</t>
  </si>
  <si>
    <t>Prosper</t>
  </si>
  <si>
    <t>47.000462, -97.1025232</t>
  </si>
  <si>
    <t>NE</t>
  </si>
  <si>
    <t>Cotefield</t>
  </si>
  <si>
    <t>41.292283, -98.531392</t>
  </si>
  <si>
    <t>G. Graef</t>
  </si>
  <si>
    <t>in progress</t>
  </si>
  <si>
    <t>Phillips</t>
  </si>
  <si>
    <t>40.871017, -98.172950</t>
  </si>
  <si>
    <t>ON</t>
  </si>
  <si>
    <t>Thamesville</t>
  </si>
  <si>
    <t>42.450613, -81.892069</t>
  </si>
  <si>
    <t>M. Eskandari</t>
  </si>
  <si>
    <t>Elora</t>
  </si>
  <si>
    <t>43.636175, -80.406442</t>
  </si>
  <si>
    <t>I. Rajcan</t>
  </si>
  <si>
    <t>St. Pauls</t>
  </si>
  <si>
    <t>43.338049, -81.147758</t>
  </si>
  <si>
    <t>Woodstock</t>
  </si>
  <si>
    <t>43.142201, -80.784576</t>
  </si>
  <si>
    <t xml:space="preserve">TN </t>
  </si>
  <si>
    <t>Jackson</t>
  </si>
  <si>
    <t>35.624031, -88.844654</t>
  </si>
  <si>
    <t>P. Arelli</t>
  </si>
  <si>
    <t>Total Tests</t>
  </si>
  <si>
    <t>Special observation plots</t>
  </si>
  <si>
    <t>Iron chlorosis</t>
  </si>
  <si>
    <t>IDC</t>
  </si>
  <si>
    <t>x</t>
  </si>
  <si>
    <t>SNP panel</t>
  </si>
  <si>
    <t>50 seeds</t>
  </si>
  <si>
    <t xml:space="preserve">SCN Greenhouse </t>
  </si>
  <si>
    <t>A. Colgrove</t>
  </si>
  <si>
    <t>I=Infested, NI=non-infested</t>
  </si>
  <si>
    <t>* HG type reported by cooperator</t>
  </si>
  <si>
    <t>1.2.5.7*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</si>
</sst>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rgb="FF5F6368"/>
      <name val="Arial"/>
      <family val="2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2" fillId="0" borderId="0" xfId="2" applyFont="1"/>
    <xf numFmtId="0" fontId="3" fillId="0" borderId="0" xfId="2" applyFont="1" applyAlignment="1">
      <alignment horizontal="centerContinuous"/>
    </xf>
    <xf numFmtId="0" fontId="3" fillId="0" borderId="1" xfId="2" applyFont="1" applyBorder="1"/>
    <xf numFmtId="0" fontId="5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3" fillId="0" borderId="6" xfId="2" applyFont="1" applyBorder="1"/>
    <xf numFmtId="0" fontId="6" fillId="0" borderId="7" xfId="2" applyFont="1" applyBorder="1"/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/>
    <xf numFmtId="0" fontId="4" fillId="0" borderId="0" xfId="2" applyFont="1"/>
    <xf numFmtId="0" fontId="3" fillId="0" borderId="0" xfId="2" applyFont="1"/>
    <xf numFmtId="0" fontId="3" fillId="0" borderId="13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5" xfId="2" applyFont="1" applyBorder="1"/>
    <xf numFmtId="0" fontId="7" fillId="0" borderId="17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9" xfId="2" applyFont="1" applyBorder="1" applyAlignment="1">
      <alignment horizontal="center"/>
    </xf>
    <xf numFmtId="0" fontId="3" fillId="0" borderId="0" xfId="1" applyFont="1"/>
    <xf numFmtId="0" fontId="8" fillId="0" borderId="0" xfId="0" applyFont="1" applyAlignment="1">
      <alignment vertical="center"/>
    </xf>
    <xf numFmtId="0" fontId="1" fillId="0" borderId="0" xfId="3"/>
    <xf numFmtId="0" fontId="9" fillId="0" borderId="0" xfId="0" applyFont="1" applyAlignment="1">
      <alignment vertical="center"/>
    </xf>
    <xf numFmtId="0" fontId="7" fillId="0" borderId="21" xfId="2" applyFont="1" applyBorder="1" applyAlignment="1">
      <alignment horizontal="center"/>
    </xf>
    <xf numFmtId="0" fontId="7" fillId="0" borderId="22" xfId="2" applyFont="1" applyBorder="1"/>
    <xf numFmtId="0" fontId="4" fillId="0" borderId="0" xfId="4" applyFont="1"/>
    <xf numFmtId="0" fontId="3" fillId="0" borderId="0" xfId="4" applyFont="1"/>
    <xf numFmtId="0" fontId="7" fillId="0" borderId="9" xfId="2" applyFont="1" applyBorder="1" applyAlignment="1">
      <alignment horizontal="center"/>
    </xf>
    <xf numFmtId="0" fontId="3" fillId="0" borderId="23" xfId="2" applyFont="1" applyBorder="1"/>
    <xf numFmtId="0" fontId="3" fillId="0" borderId="24" xfId="2" applyFont="1" applyBorder="1"/>
    <xf numFmtId="0" fontId="3" fillId="0" borderId="26" xfId="2" applyFont="1" applyBorder="1" applyAlignment="1">
      <alignment horizontal="center"/>
    </xf>
    <xf numFmtId="0" fontId="3" fillId="0" borderId="27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9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2" borderId="32" xfId="2" applyFont="1" applyFill="1" applyBorder="1" applyAlignment="1">
      <alignment horizontal="center"/>
    </xf>
    <xf numFmtId="0" fontId="6" fillId="0" borderId="12" xfId="2" applyFont="1" applyBorder="1"/>
    <xf numFmtId="0" fontId="6" fillId="0" borderId="0" xfId="2" applyFont="1"/>
    <xf numFmtId="0" fontId="6" fillId="0" borderId="2" xfId="2" applyFont="1" applyBorder="1" applyAlignment="1">
      <alignment horizontal="center"/>
    </xf>
    <xf numFmtId="0" fontId="4" fillId="0" borderId="34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2" borderId="35" xfId="2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4" fillId="0" borderId="17" xfId="2" applyFont="1" applyBorder="1" applyAlignment="1">
      <alignment horizontal="center"/>
    </xf>
    <xf numFmtId="0" fontId="4" fillId="2" borderId="17" xfId="2" applyFont="1" applyFill="1" applyBorder="1" applyAlignment="1">
      <alignment horizontal="center"/>
    </xf>
    <xf numFmtId="0" fontId="6" fillId="0" borderId="36" xfId="2" applyFont="1" applyBorder="1"/>
    <xf numFmtId="0" fontId="6" fillId="0" borderId="37" xfId="2" applyFont="1" applyBorder="1"/>
    <xf numFmtId="0" fontId="10" fillId="0" borderId="37" xfId="2" applyFont="1" applyBorder="1" applyAlignment="1">
      <alignment horizontal="center"/>
    </xf>
    <xf numFmtId="0" fontId="4" fillId="2" borderId="30" xfId="2" applyFont="1" applyFill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4" fillId="0" borderId="35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4" fillId="0" borderId="39" xfId="2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7" fillId="0" borderId="19" xfId="2" applyFont="1" applyBorder="1"/>
    <xf numFmtId="0" fontId="3" fillId="0" borderId="32" xfId="2" applyFont="1" applyBorder="1" applyAlignment="1">
      <alignment horizontal="center"/>
    </xf>
    <xf numFmtId="0" fontId="3" fillId="0" borderId="24" xfId="2" applyFont="1" applyBorder="1" applyAlignment="1">
      <alignment horizontal="right"/>
    </xf>
    <xf numFmtId="0" fontId="5" fillId="0" borderId="45" xfId="2" applyFont="1" applyBorder="1" applyAlignment="1">
      <alignment horizontal="center"/>
    </xf>
    <xf numFmtId="0" fontId="5" fillId="0" borderId="46" xfId="2" applyFont="1" applyBorder="1" applyAlignment="1">
      <alignment horizontal="center"/>
    </xf>
    <xf numFmtId="0" fontId="5" fillId="0" borderId="47" xfId="2" applyFont="1" applyBorder="1" applyAlignment="1">
      <alignment horizontal="center"/>
    </xf>
    <xf numFmtId="0" fontId="1" fillId="0" borderId="17" xfId="2" applyBorder="1" applyAlignment="1">
      <alignment horizontal="left"/>
    </xf>
    <xf numFmtId="0" fontId="6" fillId="0" borderId="13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34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1" fillId="0" borderId="38" xfId="2" applyBorder="1" applyAlignment="1">
      <alignment horizontal="center"/>
    </xf>
    <xf numFmtId="0" fontId="1" fillId="0" borderId="31" xfId="2" applyBorder="1" applyAlignment="1">
      <alignment horizontal="center"/>
    </xf>
    <xf numFmtId="0" fontId="1" fillId="0" borderId="30" xfId="2" applyBorder="1" applyAlignment="1">
      <alignment horizontal="left"/>
    </xf>
    <xf numFmtId="0" fontId="3" fillId="0" borderId="20" xfId="2" applyFont="1" applyBorder="1" applyAlignment="1">
      <alignment horizontal="center"/>
    </xf>
    <xf numFmtId="0" fontId="1" fillId="0" borderId="49" xfId="2" applyBorder="1" applyAlignment="1">
      <alignment horizontal="left"/>
    </xf>
    <xf numFmtId="0" fontId="1" fillId="0" borderId="40" xfId="2" applyBorder="1" applyAlignment="1">
      <alignment horizontal="left"/>
    </xf>
    <xf numFmtId="0" fontId="4" fillId="0" borderId="8" xfId="2" quotePrefix="1" applyFont="1" applyBorder="1" applyAlignment="1">
      <alignment horizontal="center"/>
    </xf>
    <xf numFmtId="0" fontId="4" fillId="0" borderId="44" xfId="2" applyFont="1" applyBorder="1" applyAlignment="1">
      <alignment horizontal="center"/>
    </xf>
    <xf numFmtId="0" fontId="4" fillId="0" borderId="5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5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44" xfId="2" applyFont="1" applyBorder="1" applyAlignment="1">
      <alignment horizontal="center"/>
    </xf>
    <xf numFmtId="0" fontId="3" fillId="0" borderId="48" xfId="2" applyFont="1" applyBorder="1" applyAlignment="1">
      <alignment horizontal="center"/>
    </xf>
    <xf numFmtId="0" fontId="4" fillId="2" borderId="26" xfId="2" quotePrefix="1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/>
    </xf>
    <xf numFmtId="0" fontId="4" fillId="2" borderId="16" xfId="2" applyFont="1" applyFill="1" applyBorder="1" applyAlignment="1">
      <alignment horizontal="center"/>
    </xf>
    <xf numFmtId="0" fontId="4" fillId="2" borderId="43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4" fillId="2" borderId="18" xfId="2" applyFont="1" applyFill="1" applyBorder="1" applyAlignment="1">
      <alignment horizontal="center"/>
    </xf>
    <xf numFmtId="0" fontId="4" fillId="2" borderId="38" xfId="2" applyFont="1" applyFill="1" applyBorder="1" applyAlignment="1">
      <alignment horizontal="center"/>
    </xf>
    <xf numFmtId="0" fontId="4" fillId="2" borderId="31" xfId="2" applyFont="1" applyFill="1" applyBorder="1" applyAlignment="1">
      <alignment horizontal="center"/>
    </xf>
    <xf numFmtId="0" fontId="11" fillId="0" borderId="48" xfId="2" applyFont="1" applyBorder="1" applyAlignment="1">
      <alignment horizontal="center" vertical="center" wrapText="1"/>
    </xf>
    <xf numFmtId="0" fontId="11" fillId="0" borderId="41" xfId="2" applyFont="1" applyBorder="1" applyAlignment="1">
      <alignment horizontal="center" vertical="center" wrapText="1"/>
    </xf>
    <xf numFmtId="0" fontId="11" fillId="0" borderId="42" xfId="2" applyFont="1" applyBorder="1" applyAlignment="1">
      <alignment horizontal="center" vertical="center" wrapText="1"/>
    </xf>
  </cellXfs>
  <cellStyles count="5">
    <cellStyle name="N1 2 2" xfId="2" xr:uid="{571FEB6C-7AE9-44E9-9996-7C5B43A046F8}"/>
    <cellStyle name="Normal" xfId="0" builtinId="0"/>
    <cellStyle name="Normal 10" xfId="1" xr:uid="{B59729B2-02FA-4245-8328-567C0B0D74FC}"/>
    <cellStyle name="Normal 3" xfId="3" xr:uid="{2D756EE6-6BC3-4236-A2E9-B3C9831790C3}"/>
    <cellStyle name="Normal 5" xfId="4" xr:uid="{914A883D-9A27-49FC-97E9-CC6DA91E1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E8BA-C9B4-4D3C-99CA-A2C686F8B091}">
  <dimension ref="B1:Y87"/>
  <sheetViews>
    <sheetView tabSelected="1" zoomScale="75" zoomScaleNormal="75" workbookViewId="0">
      <pane ySplit="4" topLeftCell="A5" activePane="bottomLeft" state="frozen"/>
      <selection pane="bottomLeft" activeCell="K9" sqref="K9"/>
    </sheetView>
  </sheetViews>
  <sheetFormatPr defaultRowHeight="12.75" x14ac:dyDescent="0.2"/>
  <cols>
    <col min="1" max="1" width="3.42578125" style="1" customWidth="1"/>
    <col min="2" max="2" width="6" style="1" customWidth="1"/>
    <col min="3" max="3" width="19.140625" style="1" customWidth="1"/>
    <col min="4" max="4" width="28.42578125" style="1" customWidth="1"/>
    <col min="5" max="5" width="16.85546875" style="1" customWidth="1"/>
    <col min="6" max="6" width="6.140625" style="1" customWidth="1"/>
    <col min="7" max="7" width="11" style="1" bestFit="1" customWidth="1"/>
    <col min="8" max="8" width="9.7109375" style="1" customWidth="1"/>
    <col min="9" max="13" width="5.7109375" style="1" customWidth="1"/>
    <col min="14" max="16" width="6.7109375" style="1" customWidth="1"/>
    <col min="17" max="17" width="2.28515625" style="1" customWidth="1"/>
    <col min="18" max="16384" width="9.140625" style="1"/>
  </cols>
  <sheetData>
    <row r="1" spans="2:20" ht="12" customHeight="1" x14ac:dyDescent="0.2"/>
    <row r="2" spans="2:20" ht="18.75" thickBot="1" x14ac:dyDescent="0.3">
      <c r="B2" s="2" t="s">
        <v>0</v>
      </c>
      <c r="E2" s="3"/>
      <c r="F2" s="1" t="s">
        <v>112</v>
      </c>
      <c r="G2" s="3"/>
      <c r="H2" s="3"/>
      <c r="L2" s="3"/>
      <c r="M2" s="3"/>
      <c r="N2" s="3"/>
      <c r="O2" s="3"/>
      <c r="P2" s="3"/>
      <c r="Q2" s="3"/>
      <c r="R2" s="3"/>
      <c r="S2" s="3"/>
      <c r="T2" s="3"/>
    </row>
    <row r="3" spans="2:20" ht="15.75" x14ac:dyDescent="0.25">
      <c r="B3" s="4"/>
      <c r="C3" s="5"/>
      <c r="D3" s="5"/>
      <c r="E3" s="6"/>
      <c r="F3" s="66" t="s">
        <v>1</v>
      </c>
      <c r="G3" s="67"/>
      <c r="H3" s="68"/>
      <c r="I3" s="8" t="s">
        <v>2</v>
      </c>
      <c r="J3" s="8"/>
      <c r="K3" s="8"/>
      <c r="L3" s="8"/>
      <c r="M3" s="9"/>
      <c r="N3" s="7" t="s">
        <v>3</v>
      </c>
      <c r="O3" s="8"/>
      <c r="P3" s="9"/>
    </row>
    <row r="4" spans="2:20" ht="16.5" thickBot="1" x14ac:dyDescent="0.3">
      <c r="B4" s="10"/>
      <c r="C4" s="11" t="s">
        <v>4</v>
      </c>
      <c r="D4" s="11" t="s">
        <v>5</v>
      </c>
      <c r="E4" s="11" t="s">
        <v>6</v>
      </c>
      <c r="F4" s="82"/>
      <c r="G4" s="84" t="s">
        <v>7</v>
      </c>
      <c r="H4" s="83" t="s">
        <v>8</v>
      </c>
      <c r="I4" s="12">
        <v>0</v>
      </c>
      <c r="J4" s="13" t="s">
        <v>9</v>
      </c>
      <c r="K4" s="13" t="s">
        <v>10</v>
      </c>
      <c r="L4" s="13" t="s">
        <v>11</v>
      </c>
      <c r="M4" s="14" t="s">
        <v>12</v>
      </c>
      <c r="N4" s="88" t="s">
        <v>9</v>
      </c>
      <c r="O4" s="12" t="s">
        <v>10</v>
      </c>
      <c r="P4" s="89" t="s">
        <v>11</v>
      </c>
    </row>
    <row r="5" spans="2:20" ht="20.100000000000001" customHeight="1" x14ac:dyDescent="0.25">
      <c r="B5" s="15"/>
      <c r="C5" s="16"/>
      <c r="D5" s="16"/>
      <c r="E5" s="17"/>
      <c r="F5" s="79"/>
      <c r="G5" s="80"/>
      <c r="H5" s="106" t="s">
        <v>17</v>
      </c>
      <c r="I5" s="62"/>
      <c r="J5" s="19"/>
      <c r="K5" s="19"/>
      <c r="L5" s="19"/>
      <c r="M5" s="20"/>
      <c r="N5" s="90"/>
      <c r="O5" s="19"/>
      <c r="P5" s="91"/>
    </row>
    <row r="6" spans="2:20" ht="20.100000000000001" customHeight="1" x14ac:dyDescent="0.25">
      <c r="B6" s="15" t="s">
        <v>13</v>
      </c>
      <c r="C6" s="16" t="s">
        <v>14</v>
      </c>
      <c r="D6" s="17" t="s">
        <v>15</v>
      </c>
      <c r="E6" s="17" t="s">
        <v>16</v>
      </c>
      <c r="F6" s="18" t="s">
        <v>9</v>
      </c>
      <c r="G6" s="69">
        <v>4280</v>
      </c>
      <c r="H6" s="107"/>
      <c r="I6" s="25"/>
      <c r="J6" s="21"/>
      <c r="K6" s="21">
        <v>1</v>
      </c>
      <c r="L6" s="21">
        <v>1</v>
      </c>
      <c r="M6" s="22"/>
      <c r="N6" s="92"/>
      <c r="O6" s="21">
        <v>1</v>
      </c>
      <c r="P6" s="22">
        <v>1</v>
      </c>
    </row>
    <row r="7" spans="2:20" ht="20.100000000000001" customHeight="1" x14ac:dyDescent="0.25">
      <c r="B7" s="15"/>
      <c r="C7" s="16"/>
      <c r="D7" s="17"/>
      <c r="E7" s="17"/>
      <c r="F7" s="18"/>
      <c r="G7" s="69"/>
      <c r="H7" s="107"/>
      <c r="I7" s="23"/>
      <c r="J7" s="23"/>
      <c r="K7" s="23"/>
      <c r="L7" s="23"/>
      <c r="M7" s="24"/>
      <c r="N7" s="93"/>
      <c r="O7" s="23"/>
      <c r="P7" s="94"/>
    </row>
    <row r="8" spans="2:20" ht="20.100000000000001" customHeight="1" x14ac:dyDescent="0.25">
      <c r="B8" s="15" t="s">
        <v>18</v>
      </c>
      <c r="C8" s="16" t="s">
        <v>19</v>
      </c>
      <c r="D8" s="17" t="s">
        <v>20</v>
      </c>
      <c r="E8" s="17" t="s">
        <v>21</v>
      </c>
      <c r="F8" s="18" t="s">
        <v>9</v>
      </c>
      <c r="G8" s="69">
        <v>520</v>
      </c>
      <c r="H8" s="107"/>
      <c r="I8" s="25"/>
      <c r="J8" s="21"/>
      <c r="K8" s="21"/>
      <c r="L8" s="21">
        <v>1</v>
      </c>
      <c r="M8" s="22"/>
      <c r="N8" s="92"/>
      <c r="O8" s="21"/>
      <c r="P8" s="22">
        <v>1</v>
      </c>
    </row>
    <row r="9" spans="2:20" ht="20.100000000000001" customHeight="1" x14ac:dyDescent="0.25">
      <c r="B9" s="15" t="s">
        <v>18</v>
      </c>
      <c r="C9" s="16" t="s">
        <v>22</v>
      </c>
      <c r="D9" s="17" t="s">
        <v>23</v>
      </c>
      <c r="E9" s="17" t="s">
        <v>21</v>
      </c>
      <c r="F9" s="18" t="s">
        <v>9</v>
      </c>
      <c r="G9" s="69">
        <v>520</v>
      </c>
      <c r="H9" s="107"/>
      <c r="I9" s="25"/>
      <c r="J9" s="21"/>
      <c r="K9" s="21"/>
      <c r="L9" s="21"/>
      <c r="M9" s="22">
        <v>1</v>
      </c>
      <c r="N9" s="92"/>
      <c r="O9" s="25"/>
      <c r="P9" s="94"/>
    </row>
    <row r="10" spans="2:20" ht="20.100000000000001" customHeight="1" x14ac:dyDescent="0.25">
      <c r="B10" s="15" t="s">
        <v>18</v>
      </c>
      <c r="C10" s="16" t="s">
        <v>24</v>
      </c>
      <c r="D10" s="17" t="s">
        <v>25</v>
      </c>
      <c r="E10" s="17" t="s">
        <v>21</v>
      </c>
      <c r="F10" s="18" t="s">
        <v>9</v>
      </c>
      <c r="G10" s="69">
        <v>480</v>
      </c>
      <c r="H10" s="107"/>
      <c r="I10" s="25"/>
      <c r="J10" s="21"/>
      <c r="K10" s="21">
        <v>1</v>
      </c>
      <c r="L10" s="21"/>
      <c r="M10" s="22"/>
      <c r="N10" s="92"/>
      <c r="O10" s="25">
        <v>1</v>
      </c>
      <c r="P10" s="94"/>
    </row>
    <row r="11" spans="2:20" ht="20.100000000000001" customHeight="1" x14ac:dyDescent="0.25">
      <c r="B11" s="15" t="s">
        <v>18</v>
      </c>
      <c r="C11" s="16" t="s">
        <v>26</v>
      </c>
      <c r="D11" s="17" t="s">
        <v>27</v>
      </c>
      <c r="E11" s="17" t="s">
        <v>21</v>
      </c>
      <c r="F11" s="18" t="s">
        <v>9</v>
      </c>
      <c r="G11" s="69">
        <v>600</v>
      </c>
      <c r="H11" s="107"/>
      <c r="I11" s="25"/>
      <c r="J11" s="21">
        <v>1</v>
      </c>
      <c r="K11" s="21">
        <v>1</v>
      </c>
      <c r="L11" s="21">
        <v>1</v>
      </c>
      <c r="M11" s="22">
        <v>1</v>
      </c>
      <c r="N11" s="92">
        <v>1</v>
      </c>
      <c r="O11" s="21">
        <v>1</v>
      </c>
      <c r="P11" s="22">
        <v>1</v>
      </c>
    </row>
    <row r="12" spans="2:20" ht="20.100000000000001" customHeight="1" x14ac:dyDescent="0.25">
      <c r="B12" s="15"/>
      <c r="C12" s="16"/>
      <c r="D12" s="17"/>
      <c r="E12" s="17"/>
      <c r="F12" s="18"/>
      <c r="G12" s="69"/>
      <c r="H12" s="107"/>
      <c r="I12" s="23"/>
      <c r="J12" s="23"/>
      <c r="K12" s="23"/>
      <c r="L12" s="23"/>
      <c r="M12" s="24"/>
      <c r="N12" s="93"/>
      <c r="O12" s="23"/>
      <c r="P12" s="94"/>
    </row>
    <row r="13" spans="2:20" ht="20.100000000000001" customHeight="1" x14ac:dyDescent="0.25">
      <c r="B13" s="15" t="s">
        <v>28</v>
      </c>
      <c r="C13" s="16" t="s">
        <v>29</v>
      </c>
      <c r="D13" s="17" t="s">
        <v>30</v>
      </c>
      <c r="E13" s="17" t="s">
        <v>31</v>
      </c>
      <c r="F13" s="18" t="s">
        <v>32</v>
      </c>
      <c r="G13" s="69">
        <v>0</v>
      </c>
      <c r="H13" s="107"/>
      <c r="I13" s="25"/>
      <c r="J13" s="21"/>
      <c r="K13" s="21">
        <v>1</v>
      </c>
      <c r="L13" s="21">
        <v>1</v>
      </c>
      <c r="M13" s="22"/>
      <c r="N13" s="92"/>
      <c r="O13" s="21"/>
      <c r="P13" s="22"/>
    </row>
    <row r="14" spans="2:20" ht="20.100000000000001" customHeight="1" x14ac:dyDescent="0.25">
      <c r="B14" s="15" t="s">
        <v>28</v>
      </c>
      <c r="C14" s="16" t="s">
        <v>33</v>
      </c>
      <c r="D14" s="17" t="s">
        <v>34</v>
      </c>
      <c r="E14" s="17" t="s">
        <v>35</v>
      </c>
      <c r="F14" s="18" t="s">
        <v>32</v>
      </c>
      <c r="G14" s="69" t="s">
        <v>36</v>
      </c>
      <c r="H14" s="107"/>
      <c r="I14" s="25"/>
      <c r="J14" s="21"/>
      <c r="K14" s="21"/>
      <c r="L14" s="21">
        <v>1</v>
      </c>
      <c r="M14" s="22"/>
      <c r="N14" s="92"/>
      <c r="O14" s="21"/>
      <c r="P14" s="22">
        <v>1</v>
      </c>
    </row>
    <row r="15" spans="2:20" ht="20.100000000000001" customHeight="1" x14ac:dyDescent="0.25">
      <c r="B15" s="15"/>
      <c r="C15" s="16"/>
      <c r="D15" s="17"/>
      <c r="E15" s="17"/>
      <c r="F15" s="18"/>
      <c r="G15" s="69"/>
      <c r="H15" s="107"/>
      <c r="I15" s="23"/>
      <c r="J15" s="23"/>
      <c r="K15" s="23"/>
      <c r="L15" s="23"/>
      <c r="M15" s="24"/>
      <c r="N15" s="93"/>
      <c r="O15" s="23"/>
      <c r="P15" s="94"/>
    </row>
    <row r="16" spans="2:20" ht="20.100000000000001" customHeight="1" x14ac:dyDescent="0.25">
      <c r="B16" s="15" t="s">
        <v>37</v>
      </c>
      <c r="C16" s="16" t="s">
        <v>38</v>
      </c>
      <c r="D16" s="17" t="s">
        <v>39</v>
      </c>
      <c r="E16" s="17" t="s">
        <v>40</v>
      </c>
      <c r="F16" s="18" t="s">
        <v>32</v>
      </c>
      <c r="G16" s="69">
        <v>0</v>
      </c>
      <c r="H16" s="107"/>
      <c r="I16" s="25"/>
      <c r="J16" s="21"/>
      <c r="K16" s="21"/>
      <c r="L16" s="21">
        <v>1</v>
      </c>
      <c r="M16" s="22">
        <v>1</v>
      </c>
      <c r="N16" s="92"/>
      <c r="O16" s="25"/>
      <c r="P16" s="22">
        <v>1</v>
      </c>
    </row>
    <row r="17" spans="2:25" ht="20.100000000000001" customHeight="1" x14ac:dyDescent="0.25">
      <c r="B17" s="15" t="s">
        <v>37</v>
      </c>
      <c r="C17" s="16" t="s">
        <v>41</v>
      </c>
      <c r="D17" s="17" t="s">
        <v>42</v>
      </c>
      <c r="E17" s="17" t="s">
        <v>40</v>
      </c>
      <c r="F17" s="18" t="s">
        <v>9</v>
      </c>
      <c r="G17" s="69">
        <v>40</v>
      </c>
      <c r="H17" s="107"/>
      <c r="I17" s="25"/>
      <c r="J17" s="21"/>
      <c r="K17" s="21"/>
      <c r="L17" s="21"/>
      <c r="M17" s="22">
        <v>1</v>
      </c>
      <c r="N17" s="92"/>
      <c r="O17" s="25"/>
      <c r="P17" s="94"/>
    </row>
    <row r="18" spans="2:25" ht="20.100000000000001" customHeight="1" x14ac:dyDescent="0.25">
      <c r="B18" s="15"/>
      <c r="C18" s="16"/>
      <c r="D18" s="17"/>
      <c r="E18" s="17"/>
      <c r="F18" s="18"/>
      <c r="G18" s="69"/>
      <c r="H18" s="107"/>
      <c r="I18" s="23"/>
      <c r="J18" s="23"/>
      <c r="K18" s="23"/>
      <c r="L18" s="23"/>
      <c r="M18" s="24"/>
      <c r="N18" s="93"/>
      <c r="O18" s="23"/>
      <c r="P18" s="94"/>
    </row>
    <row r="19" spans="2:25" ht="20.100000000000001" customHeight="1" x14ac:dyDescent="0.25">
      <c r="B19" s="15" t="s">
        <v>43</v>
      </c>
      <c r="C19" s="16" t="s">
        <v>44</v>
      </c>
      <c r="D19" s="26" t="s">
        <v>45</v>
      </c>
      <c r="E19" s="17" t="s">
        <v>46</v>
      </c>
      <c r="F19" s="18" t="s">
        <v>9</v>
      </c>
      <c r="G19" s="69">
        <v>1440</v>
      </c>
      <c r="H19" s="107"/>
      <c r="I19" s="63"/>
      <c r="J19" s="21">
        <v>1</v>
      </c>
      <c r="K19" s="21">
        <v>1</v>
      </c>
      <c r="L19" s="21"/>
      <c r="M19" s="22"/>
      <c r="N19" s="92">
        <v>1</v>
      </c>
      <c r="O19" s="21">
        <v>1</v>
      </c>
      <c r="P19" s="22"/>
    </row>
    <row r="20" spans="2:25" ht="20.100000000000001" customHeight="1" x14ac:dyDescent="0.25">
      <c r="B20" s="15"/>
      <c r="C20" s="16"/>
      <c r="D20" s="17"/>
      <c r="E20" s="17"/>
      <c r="F20" s="18"/>
      <c r="G20" s="69"/>
      <c r="H20" s="107"/>
      <c r="I20" s="23"/>
      <c r="J20" s="23"/>
      <c r="K20" s="23"/>
      <c r="L20" s="23"/>
      <c r="M20" s="24"/>
      <c r="N20" s="93"/>
      <c r="O20" s="23"/>
      <c r="P20" s="94"/>
    </row>
    <row r="21" spans="2:25" ht="20.100000000000001" customHeight="1" x14ac:dyDescent="0.25">
      <c r="B21" s="15" t="s">
        <v>47</v>
      </c>
      <c r="C21" s="16" t="s">
        <v>48</v>
      </c>
      <c r="D21" s="17" t="s">
        <v>49</v>
      </c>
      <c r="E21" s="17" t="s">
        <v>50</v>
      </c>
      <c r="F21" s="18" t="s">
        <v>9</v>
      </c>
      <c r="G21" s="69">
        <v>160</v>
      </c>
      <c r="H21" s="107"/>
      <c r="I21" s="25">
        <v>1</v>
      </c>
      <c r="J21" s="21"/>
      <c r="K21" s="21"/>
      <c r="L21" s="21"/>
      <c r="M21" s="22"/>
      <c r="N21" s="92"/>
      <c r="O21" s="25"/>
      <c r="P21" s="94"/>
      <c r="T21" s="27"/>
    </row>
    <row r="22" spans="2:25" ht="20.100000000000001" customHeight="1" x14ac:dyDescent="0.25">
      <c r="B22" s="15" t="s">
        <v>47</v>
      </c>
      <c r="C22" s="16" t="s">
        <v>51</v>
      </c>
      <c r="D22" s="17" t="s">
        <v>52</v>
      </c>
      <c r="E22" s="17" t="s">
        <v>50</v>
      </c>
      <c r="F22" s="18" t="s">
        <v>32</v>
      </c>
      <c r="G22" s="69">
        <v>0</v>
      </c>
      <c r="H22" s="107"/>
      <c r="I22" s="25">
        <v>1</v>
      </c>
      <c r="J22" s="21"/>
      <c r="K22" s="21"/>
      <c r="L22" s="21"/>
      <c r="M22" s="22"/>
      <c r="N22" s="92"/>
      <c r="O22" s="25"/>
      <c r="P22" s="94"/>
    </row>
    <row r="23" spans="2:25" ht="20.100000000000001" customHeight="1" x14ac:dyDescent="0.25">
      <c r="B23" s="15" t="s">
        <v>47</v>
      </c>
      <c r="C23" s="16" t="s">
        <v>53</v>
      </c>
      <c r="D23" s="17" t="s">
        <v>54</v>
      </c>
      <c r="E23" s="17" t="s">
        <v>50</v>
      </c>
      <c r="F23" s="18" t="s">
        <v>9</v>
      </c>
      <c r="G23" s="69">
        <v>120</v>
      </c>
      <c r="H23" s="107"/>
      <c r="I23" s="25">
        <v>1</v>
      </c>
      <c r="J23" s="21"/>
      <c r="K23" s="21"/>
      <c r="L23" s="21"/>
      <c r="M23" s="22"/>
      <c r="N23" s="92"/>
      <c r="O23" s="25"/>
      <c r="P23" s="94"/>
    </row>
    <row r="24" spans="2:25" ht="20.100000000000001" customHeight="1" x14ac:dyDescent="0.25">
      <c r="B24" s="15" t="s">
        <v>47</v>
      </c>
      <c r="C24" s="16" t="s">
        <v>55</v>
      </c>
      <c r="D24" s="17" t="s">
        <v>56</v>
      </c>
      <c r="E24" s="17" t="s">
        <v>50</v>
      </c>
      <c r="F24" s="18" t="s">
        <v>9</v>
      </c>
      <c r="G24" s="69">
        <v>520</v>
      </c>
      <c r="H24" s="107"/>
      <c r="I24" s="25"/>
      <c r="J24" s="25">
        <v>1</v>
      </c>
      <c r="K24" s="21"/>
      <c r="L24" s="21"/>
      <c r="M24" s="22"/>
      <c r="N24" s="92">
        <v>1</v>
      </c>
      <c r="O24" s="25"/>
      <c r="P24" s="94"/>
    </row>
    <row r="25" spans="2:25" ht="20.100000000000001" customHeight="1" x14ac:dyDescent="0.25">
      <c r="B25" s="15" t="s">
        <v>47</v>
      </c>
      <c r="C25" s="16" t="s">
        <v>57</v>
      </c>
      <c r="D25" s="17" t="s">
        <v>58</v>
      </c>
      <c r="E25" s="17" t="s">
        <v>50</v>
      </c>
      <c r="F25" s="18" t="s">
        <v>9</v>
      </c>
      <c r="G25" s="69" t="s">
        <v>59</v>
      </c>
      <c r="H25" s="107"/>
      <c r="I25" s="25"/>
      <c r="J25" s="25">
        <v>1</v>
      </c>
      <c r="K25" s="21"/>
      <c r="L25" s="21"/>
      <c r="M25" s="22"/>
      <c r="N25" s="92">
        <v>1</v>
      </c>
      <c r="O25" s="25"/>
      <c r="P25" s="94"/>
    </row>
    <row r="26" spans="2:25" ht="20.100000000000001" customHeight="1" x14ac:dyDescent="0.25">
      <c r="B26" s="15" t="s">
        <v>47</v>
      </c>
      <c r="C26" s="16" t="s">
        <v>60</v>
      </c>
      <c r="D26" s="17" t="s">
        <v>61</v>
      </c>
      <c r="E26" s="17" t="s">
        <v>50</v>
      </c>
      <c r="F26" s="18" t="s">
        <v>9</v>
      </c>
      <c r="G26" s="69">
        <v>40</v>
      </c>
      <c r="H26" s="107"/>
      <c r="I26" s="25"/>
      <c r="J26" s="25">
        <v>1</v>
      </c>
      <c r="K26" s="21"/>
      <c r="L26" s="21"/>
      <c r="M26" s="22"/>
      <c r="N26" s="92">
        <v>1</v>
      </c>
      <c r="O26" s="25"/>
      <c r="P26" s="94"/>
    </row>
    <row r="27" spans="2:25" ht="20.100000000000001" customHeight="1" x14ac:dyDescent="0.25">
      <c r="B27" s="15"/>
      <c r="C27" s="16"/>
      <c r="D27" s="17"/>
      <c r="E27" s="17"/>
      <c r="F27" s="18"/>
      <c r="G27" s="69"/>
      <c r="H27" s="107"/>
      <c r="I27" s="23"/>
      <c r="J27" s="23"/>
      <c r="K27" s="23"/>
      <c r="L27" s="23"/>
      <c r="M27" s="24"/>
      <c r="N27" s="93"/>
      <c r="O27" s="23"/>
      <c r="P27" s="94"/>
    </row>
    <row r="28" spans="2:25" ht="20.100000000000001" customHeight="1" x14ac:dyDescent="0.25">
      <c r="B28" s="15" t="s">
        <v>62</v>
      </c>
      <c r="C28" s="16" t="s">
        <v>63</v>
      </c>
      <c r="D28" s="17" t="s">
        <v>64</v>
      </c>
      <c r="E28" s="17" t="s">
        <v>65</v>
      </c>
      <c r="F28" s="18" t="s">
        <v>9</v>
      </c>
      <c r="G28" s="69">
        <v>840</v>
      </c>
      <c r="H28" s="107"/>
      <c r="I28" s="25"/>
      <c r="J28" s="21"/>
      <c r="K28" s="21"/>
      <c r="L28" s="21">
        <v>1</v>
      </c>
      <c r="M28" s="22">
        <v>1</v>
      </c>
      <c r="N28" s="92"/>
      <c r="O28" s="25"/>
      <c r="P28" s="94">
        <v>1</v>
      </c>
    </row>
    <row r="29" spans="2:25" ht="20.100000000000001" customHeight="1" x14ac:dyDescent="0.25">
      <c r="B29" s="15" t="s">
        <v>62</v>
      </c>
      <c r="C29" s="16" t="s">
        <v>66</v>
      </c>
      <c r="D29" s="17"/>
      <c r="E29" s="17" t="s">
        <v>65</v>
      </c>
      <c r="F29" s="18" t="s">
        <v>9</v>
      </c>
      <c r="G29" s="69">
        <v>40</v>
      </c>
      <c r="H29" s="107"/>
      <c r="I29" s="25"/>
      <c r="J29" s="21"/>
      <c r="K29" s="21"/>
      <c r="L29" s="21"/>
      <c r="M29" s="22"/>
      <c r="N29" s="92"/>
      <c r="O29" s="25"/>
      <c r="P29" s="94"/>
      <c r="U29" s="28"/>
      <c r="V29" s="28"/>
      <c r="W29" s="28"/>
      <c r="X29" s="28"/>
      <c r="Y29" s="28"/>
    </row>
    <row r="30" spans="2:25" ht="20.100000000000001" customHeight="1" x14ac:dyDescent="0.25">
      <c r="B30" s="15" t="s">
        <v>62</v>
      </c>
      <c r="C30" s="16" t="s">
        <v>67</v>
      </c>
      <c r="D30" s="17"/>
      <c r="E30" s="17" t="s">
        <v>65</v>
      </c>
      <c r="F30" s="18" t="s">
        <v>9</v>
      </c>
      <c r="G30" s="69">
        <v>160</v>
      </c>
      <c r="H30" s="107"/>
      <c r="I30" s="25"/>
      <c r="J30" s="21"/>
      <c r="K30" s="21"/>
      <c r="L30" s="21"/>
      <c r="M30" s="22"/>
      <c r="N30" s="92"/>
      <c r="O30" s="25"/>
      <c r="P30" s="94"/>
      <c r="S30" s="29"/>
    </row>
    <row r="31" spans="2:25" ht="20.100000000000001" customHeight="1" x14ac:dyDescent="0.25">
      <c r="B31" s="15" t="s">
        <v>62</v>
      </c>
      <c r="C31" s="16" t="s">
        <v>68</v>
      </c>
      <c r="D31" s="17" t="s">
        <v>69</v>
      </c>
      <c r="E31" s="17" t="s">
        <v>65</v>
      </c>
      <c r="F31" s="18" t="s">
        <v>9</v>
      </c>
      <c r="G31" s="69">
        <v>120</v>
      </c>
      <c r="H31" s="107"/>
      <c r="I31" s="25"/>
      <c r="J31" s="21"/>
      <c r="K31" s="21"/>
      <c r="L31" s="21">
        <v>1</v>
      </c>
      <c r="M31" s="22">
        <v>1</v>
      </c>
      <c r="N31" s="92"/>
      <c r="O31" s="25"/>
      <c r="P31" s="94">
        <v>1</v>
      </c>
    </row>
    <row r="32" spans="2:25" ht="20.100000000000001" customHeight="1" x14ac:dyDescent="0.25">
      <c r="B32" s="15"/>
      <c r="C32" s="16"/>
      <c r="D32" s="17"/>
      <c r="E32" s="17"/>
      <c r="F32" s="18"/>
      <c r="G32" s="69"/>
      <c r="H32" s="107"/>
      <c r="I32" s="23"/>
      <c r="J32" s="23"/>
      <c r="K32" s="23"/>
      <c r="L32" s="23"/>
      <c r="M32" s="24"/>
      <c r="N32" s="93"/>
      <c r="O32" s="23"/>
      <c r="P32" s="94"/>
    </row>
    <row r="33" spans="2:16" ht="20.100000000000001" customHeight="1" x14ac:dyDescent="0.25">
      <c r="B33" s="15" t="s">
        <v>62</v>
      </c>
      <c r="C33" s="16" t="s">
        <v>70</v>
      </c>
      <c r="D33" s="17" t="s">
        <v>71</v>
      </c>
      <c r="E33" s="17" t="s">
        <v>72</v>
      </c>
      <c r="F33" s="18" t="s">
        <v>32</v>
      </c>
      <c r="G33" s="69">
        <v>0</v>
      </c>
      <c r="H33" s="107"/>
      <c r="I33" s="25"/>
      <c r="J33" s="21"/>
      <c r="K33" s="21"/>
      <c r="L33" s="21"/>
      <c r="M33" s="22">
        <v>1</v>
      </c>
      <c r="N33" s="92"/>
      <c r="O33" s="25"/>
      <c r="P33" s="94"/>
    </row>
    <row r="34" spans="2:16" ht="20.100000000000001" customHeight="1" x14ac:dyDescent="0.25">
      <c r="B34" s="15" t="s">
        <v>62</v>
      </c>
      <c r="C34" s="16" t="s">
        <v>73</v>
      </c>
      <c r="D34" s="17" t="s">
        <v>74</v>
      </c>
      <c r="E34" s="17" t="s">
        <v>72</v>
      </c>
      <c r="F34" s="18" t="s">
        <v>32</v>
      </c>
      <c r="G34" s="69"/>
      <c r="H34" s="107"/>
      <c r="I34" s="25"/>
      <c r="J34" s="21"/>
      <c r="K34" s="21"/>
      <c r="L34" s="21"/>
      <c r="M34" s="22">
        <v>1</v>
      </c>
      <c r="N34" s="92"/>
      <c r="O34" s="25"/>
      <c r="P34" s="94"/>
    </row>
    <row r="35" spans="2:16" ht="20.100000000000001" customHeight="1" x14ac:dyDescent="0.25">
      <c r="B35" s="15"/>
      <c r="C35" s="16"/>
      <c r="D35" s="17"/>
      <c r="E35" s="17"/>
      <c r="F35" s="18"/>
      <c r="G35" s="69"/>
      <c r="H35" s="107"/>
      <c r="I35" s="23"/>
      <c r="J35" s="23"/>
      <c r="K35" s="23"/>
      <c r="L35" s="23"/>
      <c r="M35" s="24"/>
      <c r="N35" s="93"/>
      <c r="O35" s="23"/>
      <c r="P35" s="94"/>
    </row>
    <row r="36" spans="2:16" ht="20.100000000000001" customHeight="1" x14ac:dyDescent="0.25">
      <c r="B36" s="15" t="s">
        <v>75</v>
      </c>
      <c r="C36" s="16" t="s">
        <v>76</v>
      </c>
      <c r="D36" s="17" t="s">
        <v>77</v>
      </c>
      <c r="E36" s="17" t="s">
        <v>78</v>
      </c>
      <c r="F36" s="18" t="s">
        <v>9</v>
      </c>
      <c r="G36" s="69">
        <v>1440</v>
      </c>
      <c r="H36" s="107"/>
      <c r="I36" s="25">
        <v>1</v>
      </c>
      <c r="J36" s="21"/>
      <c r="K36" s="21"/>
      <c r="L36" s="21"/>
      <c r="M36" s="22"/>
      <c r="N36" s="92"/>
      <c r="O36" s="25"/>
      <c r="P36" s="94"/>
    </row>
    <row r="37" spans="2:16" ht="20.100000000000001" customHeight="1" x14ac:dyDescent="0.25">
      <c r="B37" s="15" t="s">
        <v>75</v>
      </c>
      <c r="C37" s="16" t="s">
        <v>79</v>
      </c>
      <c r="D37" s="17" t="s">
        <v>80</v>
      </c>
      <c r="E37" s="17" t="s">
        <v>78</v>
      </c>
      <c r="F37" s="18" t="s">
        <v>9</v>
      </c>
      <c r="G37" s="69">
        <v>3520</v>
      </c>
      <c r="H37" s="107"/>
      <c r="I37" s="25">
        <v>1</v>
      </c>
      <c r="J37" s="21"/>
      <c r="K37" s="21"/>
      <c r="L37" s="21"/>
      <c r="M37" s="22"/>
      <c r="N37" s="92"/>
      <c r="O37" s="25"/>
      <c r="P37" s="94"/>
    </row>
    <row r="38" spans="2:16" ht="20.100000000000001" customHeight="1" x14ac:dyDescent="0.25">
      <c r="B38" s="15"/>
      <c r="C38" s="16"/>
      <c r="D38" s="17"/>
      <c r="E38" s="17"/>
      <c r="F38" s="18"/>
      <c r="G38" s="69"/>
      <c r="H38" s="107"/>
      <c r="I38" s="23"/>
      <c r="J38" s="23"/>
      <c r="K38" s="23"/>
      <c r="L38" s="23"/>
      <c r="M38" s="24"/>
      <c r="N38" s="93"/>
      <c r="O38" s="23"/>
      <c r="P38" s="94"/>
    </row>
    <row r="39" spans="2:16" ht="20.100000000000001" customHeight="1" x14ac:dyDescent="0.25">
      <c r="B39" s="15" t="s">
        <v>81</v>
      </c>
      <c r="C39" s="16" t="s">
        <v>82</v>
      </c>
      <c r="D39" s="17" t="s">
        <v>83</v>
      </c>
      <c r="E39" s="17" t="s">
        <v>84</v>
      </c>
      <c r="F39" s="18" t="s">
        <v>9</v>
      </c>
      <c r="G39" s="69" t="s">
        <v>85</v>
      </c>
      <c r="H39" s="107"/>
      <c r="I39" s="25"/>
      <c r="J39" s="21"/>
      <c r="K39" s="21">
        <v>1</v>
      </c>
      <c r="L39" s="21"/>
      <c r="M39" s="22"/>
      <c r="N39" s="92"/>
      <c r="O39" s="25">
        <v>1</v>
      </c>
      <c r="P39" s="94"/>
    </row>
    <row r="40" spans="2:16" ht="20.100000000000001" customHeight="1" x14ac:dyDescent="0.25">
      <c r="B40" s="15" t="s">
        <v>81</v>
      </c>
      <c r="C40" s="16" t="s">
        <v>86</v>
      </c>
      <c r="D40" s="17" t="s">
        <v>87</v>
      </c>
      <c r="E40" s="17" t="s">
        <v>84</v>
      </c>
      <c r="F40" s="18" t="s">
        <v>9</v>
      </c>
      <c r="G40" s="69" t="s">
        <v>85</v>
      </c>
      <c r="H40" s="107"/>
      <c r="I40" s="25"/>
      <c r="J40" s="21"/>
      <c r="K40" s="21">
        <v>1</v>
      </c>
      <c r="L40" s="21">
        <v>1</v>
      </c>
      <c r="M40" s="22"/>
      <c r="N40" s="92"/>
      <c r="O40" s="25">
        <v>1</v>
      </c>
      <c r="P40" s="94">
        <v>1</v>
      </c>
    </row>
    <row r="41" spans="2:16" ht="20.100000000000001" customHeight="1" x14ac:dyDescent="0.25">
      <c r="B41" s="15"/>
      <c r="C41" s="16"/>
      <c r="D41" s="17"/>
      <c r="E41" s="17"/>
      <c r="F41" s="18"/>
      <c r="G41" s="69"/>
      <c r="H41" s="107"/>
      <c r="I41" s="30"/>
      <c r="J41" s="30"/>
      <c r="K41" s="30"/>
      <c r="L41" s="30"/>
      <c r="M41" s="31"/>
      <c r="N41" s="93"/>
      <c r="O41" s="23"/>
      <c r="P41" s="94"/>
    </row>
    <row r="42" spans="2:16" ht="20.100000000000001" customHeight="1" x14ac:dyDescent="0.25">
      <c r="B42" s="15" t="s">
        <v>88</v>
      </c>
      <c r="C42" s="32" t="s">
        <v>89</v>
      </c>
      <c r="D42" s="33" t="s">
        <v>90</v>
      </c>
      <c r="E42" s="17" t="s">
        <v>91</v>
      </c>
      <c r="F42" s="18" t="s">
        <v>9</v>
      </c>
      <c r="G42" s="69" t="s">
        <v>36</v>
      </c>
      <c r="H42" s="107"/>
      <c r="I42" s="25"/>
      <c r="J42" s="21">
        <v>1</v>
      </c>
      <c r="K42" s="21"/>
      <c r="L42" s="21"/>
      <c r="M42" s="22"/>
      <c r="N42" s="92">
        <v>1</v>
      </c>
      <c r="O42" s="25"/>
      <c r="P42" s="94"/>
    </row>
    <row r="43" spans="2:16" ht="20.100000000000001" customHeight="1" x14ac:dyDescent="0.25">
      <c r="B43" s="15"/>
      <c r="C43" s="16"/>
      <c r="D43" s="17"/>
      <c r="E43" s="17"/>
      <c r="F43" s="18"/>
      <c r="G43" s="69"/>
      <c r="H43" s="107"/>
      <c r="I43" s="23"/>
      <c r="J43" s="23"/>
      <c r="K43" s="23"/>
      <c r="L43" s="23"/>
      <c r="M43" s="24"/>
      <c r="N43" s="93"/>
      <c r="O43" s="23"/>
      <c r="P43" s="94"/>
    </row>
    <row r="44" spans="2:16" ht="20.100000000000001" customHeight="1" x14ac:dyDescent="0.25">
      <c r="B44" s="15" t="s">
        <v>88</v>
      </c>
      <c r="C44" s="16" t="s">
        <v>92</v>
      </c>
      <c r="D44" s="17" t="s">
        <v>93</v>
      </c>
      <c r="E44" s="17" t="s">
        <v>94</v>
      </c>
      <c r="F44" s="18" t="s">
        <v>32</v>
      </c>
      <c r="G44" s="69" t="s">
        <v>36</v>
      </c>
      <c r="H44" s="107"/>
      <c r="I44" s="25">
        <v>1</v>
      </c>
      <c r="J44" s="21"/>
      <c r="K44" s="21"/>
      <c r="L44" s="21"/>
      <c r="M44" s="22"/>
      <c r="N44" s="92"/>
      <c r="O44" s="25"/>
      <c r="P44" s="94"/>
    </row>
    <row r="45" spans="2:16" ht="20.100000000000001" customHeight="1" x14ac:dyDescent="0.25">
      <c r="B45" s="15" t="s">
        <v>88</v>
      </c>
      <c r="C45" s="16" t="s">
        <v>95</v>
      </c>
      <c r="D45" s="17" t="s">
        <v>96</v>
      </c>
      <c r="E45" s="17" t="s">
        <v>94</v>
      </c>
      <c r="F45" s="18" t="s">
        <v>32</v>
      </c>
      <c r="G45" s="69" t="s">
        <v>36</v>
      </c>
      <c r="H45" s="107"/>
      <c r="I45" s="25"/>
      <c r="J45" s="21">
        <v>1</v>
      </c>
      <c r="K45" s="21"/>
      <c r="L45" s="21"/>
      <c r="M45" s="22"/>
      <c r="N45" s="92">
        <v>1</v>
      </c>
      <c r="O45" s="25"/>
      <c r="P45" s="94"/>
    </row>
    <row r="46" spans="2:16" ht="20.100000000000001" customHeight="1" x14ac:dyDescent="0.25">
      <c r="B46" s="15" t="s">
        <v>88</v>
      </c>
      <c r="C46" s="16" t="s">
        <v>97</v>
      </c>
      <c r="D46" s="17" t="s">
        <v>98</v>
      </c>
      <c r="E46" s="17" t="s">
        <v>94</v>
      </c>
      <c r="F46" s="18" t="s">
        <v>32</v>
      </c>
      <c r="G46" s="69" t="s">
        <v>36</v>
      </c>
      <c r="H46" s="107"/>
      <c r="I46" s="25"/>
      <c r="J46" s="21">
        <v>1</v>
      </c>
      <c r="K46" s="21"/>
      <c r="L46" s="21"/>
      <c r="M46" s="22"/>
      <c r="N46" s="92">
        <v>1</v>
      </c>
      <c r="O46" s="25"/>
      <c r="P46" s="94"/>
    </row>
    <row r="47" spans="2:16" ht="20.100000000000001" customHeight="1" x14ac:dyDescent="0.25">
      <c r="B47" s="15"/>
      <c r="C47" s="16"/>
      <c r="D47" s="17"/>
      <c r="E47" s="17"/>
      <c r="F47" s="18"/>
      <c r="G47" s="69"/>
      <c r="H47" s="108"/>
      <c r="I47" s="23"/>
      <c r="J47" s="23"/>
      <c r="K47" s="23"/>
      <c r="L47" s="23"/>
      <c r="M47" s="24"/>
      <c r="N47" s="93"/>
      <c r="O47" s="23"/>
      <c r="P47" s="94"/>
    </row>
    <row r="48" spans="2:16" ht="20.100000000000001" customHeight="1" thickBot="1" x14ac:dyDescent="0.3">
      <c r="B48" s="15" t="s">
        <v>99</v>
      </c>
      <c r="C48" s="16" t="s">
        <v>100</v>
      </c>
      <c r="D48" s="17" t="s">
        <v>101</v>
      </c>
      <c r="E48" s="17" t="s">
        <v>102</v>
      </c>
      <c r="F48" s="85" t="s">
        <v>9</v>
      </c>
      <c r="G48" s="86">
        <v>240</v>
      </c>
      <c r="H48" s="87" t="s">
        <v>114</v>
      </c>
      <c r="I48" s="25"/>
      <c r="J48" s="21"/>
      <c r="K48" s="21"/>
      <c r="L48" s="21"/>
      <c r="M48" s="22">
        <v>1</v>
      </c>
      <c r="N48" s="95"/>
      <c r="O48" s="34"/>
      <c r="P48" s="96"/>
    </row>
    <row r="49" spans="2:16" ht="20.100000000000001" customHeight="1" thickBot="1" x14ac:dyDescent="0.25">
      <c r="B49" s="35"/>
      <c r="C49" s="36"/>
      <c r="D49" s="36"/>
      <c r="E49" s="65" t="s">
        <v>103</v>
      </c>
      <c r="F49" s="37"/>
      <c r="G49" s="38"/>
      <c r="H49" s="39"/>
      <c r="I49" s="64">
        <f>SUM(I6:I48)</f>
        <v>6</v>
      </c>
      <c r="J49" s="38">
        <f>SUM(J6:J48)</f>
        <v>8</v>
      </c>
      <c r="K49" s="38">
        <f>SUM(K6:K48)</f>
        <v>7</v>
      </c>
      <c r="L49" s="38">
        <f>SUM(L6:L48)</f>
        <v>9</v>
      </c>
      <c r="M49" s="39">
        <f>SUM(M6:M48)</f>
        <v>9</v>
      </c>
      <c r="N49" s="61">
        <f>SUM(N6:N48)</f>
        <v>8</v>
      </c>
      <c r="O49" s="40">
        <f>SUM(O6:O48)</f>
        <v>6</v>
      </c>
      <c r="P49" s="97">
        <f>SUM(P6:P48)</f>
        <v>8</v>
      </c>
    </row>
    <row r="50" spans="2:16" ht="20.100000000000001" customHeight="1" thickBot="1" x14ac:dyDescent="0.3">
      <c r="B50" s="35"/>
      <c r="C50" s="36" t="s">
        <v>104</v>
      </c>
      <c r="D50" s="36"/>
      <c r="E50" s="36"/>
      <c r="F50" s="79"/>
      <c r="G50" s="80"/>
      <c r="H50" s="81"/>
      <c r="I50" s="57">
        <v>0</v>
      </c>
      <c r="J50" s="41" t="s">
        <v>9</v>
      </c>
      <c r="K50" s="41" t="s">
        <v>10</v>
      </c>
      <c r="L50" s="41" t="s">
        <v>11</v>
      </c>
      <c r="M50" s="42" t="s">
        <v>12</v>
      </c>
      <c r="N50" s="98" t="s">
        <v>9</v>
      </c>
      <c r="O50" s="43" t="s">
        <v>10</v>
      </c>
      <c r="P50" s="99" t="s">
        <v>11</v>
      </c>
    </row>
    <row r="51" spans="2:16" ht="20.100000000000001" customHeight="1" x14ac:dyDescent="0.25">
      <c r="B51" s="44" t="s">
        <v>47</v>
      </c>
      <c r="C51" s="45" t="s">
        <v>105</v>
      </c>
      <c r="D51" s="46" t="s">
        <v>106</v>
      </c>
      <c r="E51" s="45" t="s">
        <v>50</v>
      </c>
      <c r="F51" s="70"/>
      <c r="G51" s="71"/>
      <c r="H51" s="72"/>
      <c r="I51" s="58" t="s">
        <v>107</v>
      </c>
      <c r="J51" s="47" t="s">
        <v>107</v>
      </c>
      <c r="K51" s="47"/>
      <c r="L51" s="47"/>
      <c r="M51" s="48"/>
      <c r="N51" s="100" t="s">
        <v>107</v>
      </c>
      <c r="O51" s="49"/>
      <c r="P51" s="101"/>
    </row>
    <row r="52" spans="2:16" ht="20.100000000000001" customHeight="1" x14ac:dyDescent="0.25">
      <c r="B52" s="44" t="s">
        <v>47</v>
      </c>
      <c r="C52" s="45" t="s">
        <v>108</v>
      </c>
      <c r="D52" s="50" t="s">
        <v>109</v>
      </c>
      <c r="E52" s="45" t="s">
        <v>50</v>
      </c>
      <c r="F52" s="73"/>
      <c r="G52" s="74"/>
      <c r="H52" s="75"/>
      <c r="I52" s="59" t="s">
        <v>107</v>
      </c>
      <c r="J52" s="51" t="s">
        <v>107</v>
      </c>
      <c r="K52" s="51" t="s">
        <v>107</v>
      </c>
      <c r="L52" s="51" t="s">
        <v>107</v>
      </c>
      <c r="M52" s="48" t="s">
        <v>107</v>
      </c>
      <c r="N52" s="102" t="s">
        <v>107</v>
      </c>
      <c r="O52" s="52" t="s">
        <v>107</v>
      </c>
      <c r="P52" s="103" t="s">
        <v>107</v>
      </c>
    </row>
    <row r="53" spans="2:16" ht="20.100000000000001" customHeight="1" thickBot="1" x14ac:dyDescent="0.3">
      <c r="B53" s="53" t="s">
        <v>18</v>
      </c>
      <c r="C53" s="54" t="s">
        <v>110</v>
      </c>
      <c r="D53" s="55" t="s">
        <v>109</v>
      </c>
      <c r="E53" s="54" t="s">
        <v>111</v>
      </c>
      <c r="F53" s="76"/>
      <c r="G53" s="77"/>
      <c r="H53" s="78"/>
      <c r="I53" s="60" t="s">
        <v>107</v>
      </c>
      <c r="J53" s="41" t="s">
        <v>107</v>
      </c>
      <c r="K53" s="41" t="s">
        <v>107</v>
      </c>
      <c r="L53" s="41" t="s">
        <v>107</v>
      </c>
      <c r="M53" s="42" t="s">
        <v>107</v>
      </c>
      <c r="N53" s="104" t="s">
        <v>107</v>
      </c>
      <c r="O53" s="56" t="s">
        <v>107</v>
      </c>
      <c r="P53" s="105" t="s">
        <v>107</v>
      </c>
    </row>
    <row r="54" spans="2:16" ht="20.100000000000001" customHeight="1" x14ac:dyDescent="0.2">
      <c r="H54" s="1" t="s">
        <v>113</v>
      </c>
    </row>
    <row r="55" spans="2:16" ht="20.100000000000001" customHeight="1" x14ac:dyDescent="0.2"/>
    <row r="56" spans="2:16" ht="20.100000000000001" customHeight="1" x14ac:dyDescent="0.2"/>
    <row r="57" spans="2:16" ht="20.100000000000001" customHeight="1" x14ac:dyDescent="0.2"/>
    <row r="58" spans="2:16" ht="20.100000000000001" customHeight="1" x14ac:dyDescent="0.2"/>
    <row r="59" spans="2:16" ht="20.100000000000001" customHeight="1" x14ac:dyDescent="0.2"/>
    <row r="60" spans="2:16" ht="20.100000000000001" customHeight="1" x14ac:dyDescent="0.2"/>
    <row r="61" spans="2:16" ht="20.100000000000001" customHeight="1" x14ac:dyDescent="0.2"/>
    <row r="62" spans="2:16" ht="20.100000000000001" customHeight="1" x14ac:dyDescent="0.2"/>
    <row r="63" spans="2:16" ht="20.100000000000001" customHeight="1" x14ac:dyDescent="0.2"/>
    <row r="64" spans="2:16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</sheetData>
  <mergeCells count="4">
    <mergeCell ref="F3:H3"/>
    <mergeCell ref="I3:M3"/>
    <mergeCell ref="N3:P3"/>
    <mergeCell ref="H5:H47"/>
  </mergeCells>
  <pageMargins left="0.4" right="0.25" top="0.5" bottom="0.25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Locations</vt:lpstr>
      <vt:lpstr>'2021 Locations'!Print_Area</vt:lpstr>
      <vt:lpstr>'2021 Locations'!Print_Titles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2022-05-26T13:24:42Z</cp:lastPrinted>
  <dcterms:created xsi:type="dcterms:W3CDTF">2022-05-26T13:14:56Z</dcterms:created>
  <dcterms:modified xsi:type="dcterms:W3CDTF">2022-05-26T13:24:50Z</dcterms:modified>
</cp:coreProperties>
</file>